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5" i="1" l="1"/>
  <c r="C15" i="1" s="1"/>
  <c r="D8" i="1"/>
  <c r="C8" i="1" s="1"/>
  <c r="D29" i="1" l="1"/>
  <c r="C29" i="1" s="1"/>
  <c r="D32" i="1"/>
  <c r="C32" i="1" s="1"/>
  <c r="D31" i="1"/>
  <c r="C31" i="1" s="1"/>
  <c r="D33" i="1"/>
  <c r="C33" i="1" s="1"/>
  <c r="D30" i="1"/>
  <c r="C30" i="1" s="1"/>
  <c r="D17" i="1"/>
  <c r="C17" i="1" s="1"/>
  <c r="D9" i="1"/>
  <c r="C9" i="1" s="1"/>
  <c r="D18" i="1"/>
  <c r="C18" i="1" s="1"/>
  <c r="D20" i="1"/>
  <c r="C20" i="1" s="1"/>
  <c r="D21" i="1"/>
  <c r="C21" i="1" s="1"/>
  <c r="D23" i="1"/>
  <c r="C23" i="1" s="1"/>
  <c r="D13" i="1"/>
  <c r="C13" i="1" s="1"/>
  <c r="D24" i="1"/>
  <c r="C24" i="1" s="1"/>
  <c r="D14" i="1"/>
  <c r="C14" i="1" s="1"/>
  <c r="D22" i="1"/>
  <c r="C22" i="1" s="1"/>
  <c r="D25" i="1"/>
  <c r="C25" i="1" s="1"/>
  <c r="D12" i="1"/>
  <c r="C12" i="1" s="1"/>
  <c r="D7" i="1"/>
  <c r="C7" i="1" s="1"/>
  <c r="D19" i="1"/>
  <c r="C19" i="1" s="1"/>
  <c r="D11" i="1"/>
  <c r="C11" i="1" s="1"/>
  <c r="D10" i="1"/>
  <c r="C10" i="1" s="1"/>
  <c r="D16" i="1"/>
  <c r="C16" i="1" s="1"/>
</calcChain>
</file>

<file path=xl/sharedStrings.xml><?xml version="1.0" encoding="utf-8"?>
<sst xmlns="http://schemas.openxmlformats.org/spreadsheetml/2006/main" count="109" uniqueCount="46">
  <si>
    <t>Конкурсные списки</t>
  </si>
  <si>
    <t>44.04.01 Педагогическое образование / Менеджмент в физической культуре (магистр, заочная)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</si>
  <si>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</si>
  <si>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</si>
  <si>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</si>
  <si>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</si>
  <si>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</si>
  <si>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</si>
  <si>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</si>
  <si>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</si>
  <si>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</si>
  <si>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116-915-435 60</t>
  </si>
  <si>
    <t>100</t>
  </si>
  <si>
    <t xml:space="preserve"> 0 </t>
  </si>
  <si>
    <t>✓</t>
  </si>
  <si>
    <t>145-662-552 76</t>
  </si>
  <si>
    <t>181-046-400 35</t>
  </si>
  <si>
    <t>96</t>
  </si>
  <si>
    <t>132-909-359 64</t>
  </si>
  <si>
    <t>142-881-949 90</t>
  </si>
  <si>
    <t>76</t>
  </si>
  <si>
    <t>153-879-583 21</t>
  </si>
  <si>
    <t>70</t>
  </si>
  <si>
    <t>158-476-816 18</t>
  </si>
  <si>
    <t>064-760-352 68</t>
  </si>
  <si>
    <t>68</t>
  </si>
  <si>
    <t>196-977-941 74</t>
  </si>
  <si>
    <t>180-607-300 45</t>
  </si>
  <si>
    <t>66</t>
  </si>
  <si>
    <t>144-011-832 09</t>
  </si>
  <si>
    <t>64</t>
  </si>
  <si>
    <t>56</t>
  </si>
  <si>
    <t>160-059-369 47</t>
  </si>
  <si>
    <t>54</t>
  </si>
  <si>
    <t>149-828-368 21</t>
  </si>
  <si>
    <t>149-235-505 70</t>
  </si>
  <si>
    <t>52</t>
  </si>
  <si>
    <t>156-232-600 43</t>
  </si>
  <si>
    <t>160-568-815 79</t>
  </si>
  <si>
    <t>160-530-816 33</t>
  </si>
  <si>
    <t>148-454-477 94</t>
  </si>
  <si>
    <t>Лица, поступающие на места с ПВЗ</t>
  </si>
  <si>
    <t>179-863-113 24</t>
  </si>
  <si>
    <t>72</t>
  </si>
  <si>
    <t>60</t>
  </si>
  <si>
    <t>Количество мест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</si>
</sst>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33"/>
  <sheetViews>
    <sheetView tabSelected="1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s="1" customFormat="1" ht="11.1" customHeight="1" x14ac:dyDescent="0.2">
      <c r="A4" s="5" t="s">
        <v>10</v>
      </c>
      <c r="B4" s="5"/>
      <c r="C4" s="5"/>
      <c r="D4" s="5"/>
      <c r="E4" s="5"/>
      <c r="F4" s="5"/>
      <c r="G4" s="5"/>
      <c r="H4" s="5"/>
    </row>
    <row r="5" spans="1:8" ht="12.95" customHeight="1" x14ac:dyDescent="0.2">
      <c r="A5" s="5" t="s">
        <v>45</v>
      </c>
      <c r="B5" s="5"/>
      <c r="C5" s="5"/>
      <c r="D5" s="5"/>
      <c r="E5" s="5"/>
      <c r="F5" s="5"/>
      <c r="G5" s="5"/>
      <c r="H5" s="5"/>
    </row>
    <row r="6" spans="1:8" s="1" customFormat="1" ht="126" customHeight="1" x14ac:dyDescent="0.2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1:8" ht="12.95" customHeight="1" x14ac:dyDescent="0.2">
      <c r="A7" s="4">
        <v>1</v>
      </c>
      <c r="B7" s="4" t="s">
        <v>15</v>
      </c>
      <c r="C7" s="4">
        <f>D7+G7</f>
        <v>100</v>
      </c>
      <c r="D7" s="4" t="str">
        <f>E7</f>
        <v>100</v>
      </c>
      <c r="E7" s="4" t="s">
        <v>12</v>
      </c>
      <c r="F7" s="4"/>
      <c r="G7" s="4" t="s">
        <v>13</v>
      </c>
      <c r="H7" s="4" t="s">
        <v>14</v>
      </c>
    </row>
    <row r="8" spans="1:8" ht="12.95" customHeight="1" x14ac:dyDescent="0.2">
      <c r="A8" s="4">
        <v>2</v>
      </c>
      <c r="B8" s="4" t="s">
        <v>11</v>
      </c>
      <c r="C8" s="4">
        <f t="shared" ref="C8:C25" si="0">D8+G8</f>
        <v>100</v>
      </c>
      <c r="D8" s="4" t="str">
        <f t="shared" ref="D8:D25" si="1">E8</f>
        <v>100</v>
      </c>
      <c r="E8" s="4" t="s">
        <v>12</v>
      </c>
      <c r="F8" s="4"/>
      <c r="G8" s="4" t="s">
        <v>13</v>
      </c>
      <c r="H8" s="4" t="s">
        <v>14</v>
      </c>
    </row>
    <row r="9" spans="1:8" ht="12.95" customHeight="1" x14ac:dyDescent="0.2">
      <c r="A9" s="4">
        <v>3</v>
      </c>
      <c r="B9" s="4" t="s">
        <v>16</v>
      </c>
      <c r="C9" s="4">
        <f t="shared" si="0"/>
        <v>96</v>
      </c>
      <c r="D9" s="4" t="str">
        <f t="shared" si="1"/>
        <v>96</v>
      </c>
      <c r="E9" s="4" t="s">
        <v>17</v>
      </c>
      <c r="F9" s="4"/>
      <c r="G9" s="4" t="s">
        <v>13</v>
      </c>
      <c r="H9" s="4" t="s">
        <v>14</v>
      </c>
    </row>
    <row r="10" spans="1:8" ht="12.95" customHeight="1" x14ac:dyDescent="0.2">
      <c r="A10" s="4">
        <v>4</v>
      </c>
      <c r="B10" s="4" t="s">
        <v>18</v>
      </c>
      <c r="C10" s="4">
        <f t="shared" si="0"/>
        <v>96</v>
      </c>
      <c r="D10" s="4" t="str">
        <f t="shared" si="1"/>
        <v>96</v>
      </c>
      <c r="E10" s="4" t="s">
        <v>17</v>
      </c>
      <c r="F10" s="4"/>
      <c r="G10" s="4" t="s">
        <v>13</v>
      </c>
      <c r="H10" s="4" t="s">
        <v>14</v>
      </c>
    </row>
    <row r="11" spans="1:8" ht="12.95" customHeight="1" x14ac:dyDescent="0.2">
      <c r="A11" s="4">
        <v>5</v>
      </c>
      <c r="B11" s="4" t="s">
        <v>19</v>
      </c>
      <c r="C11" s="4">
        <f t="shared" si="0"/>
        <v>76</v>
      </c>
      <c r="D11" s="4" t="str">
        <f t="shared" si="1"/>
        <v>76</v>
      </c>
      <c r="E11" s="4" t="s">
        <v>20</v>
      </c>
      <c r="F11" s="4"/>
      <c r="G11" s="4" t="s">
        <v>13</v>
      </c>
      <c r="H11" s="4" t="s">
        <v>14</v>
      </c>
    </row>
    <row r="12" spans="1:8" ht="12.95" customHeight="1" x14ac:dyDescent="0.2">
      <c r="A12" s="4">
        <v>6</v>
      </c>
      <c r="B12" s="4" t="s">
        <v>40</v>
      </c>
      <c r="C12" s="4">
        <f t="shared" si="0"/>
        <v>72</v>
      </c>
      <c r="D12" s="4" t="str">
        <f t="shared" si="1"/>
        <v>72</v>
      </c>
      <c r="E12" s="4" t="s">
        <v>43</v>
      </c>
      <c r="F12" s="4"/>
      <c r="G12" s="4" t="s">
        <v>13</v>
      </c>
      <c r="H12" s="4" t="s">
        <v>14</v>
      </c>
    </row>
    <row r="13" spans="1:8" ht="12.95" customHeight="1" x14ac:dyDescent="0.2">
      <c r="A13" s="4">
        <v>7</v>
      </c>
      <c r="B13" s="4" t="s">
        <v>23</v>
      </c>
      <c r="C13" s="4">
        <f>D13+G13</f>
        <v>70</v>
      </c>
      <c r="D13" s="4" t="str">
        <f>E13</f>
        <v>70</v>
      </c>
      <c r="E13" s="4" t="s">
        <v>22</v>
      </c>
      <c r="F13" s="4"/>
      <c r="G13" s="4" t="s">
        <v>13</v>
      </c>
      <c r="H13" s="4" t="s">
        <v>14</v>
      </c>
    </row>
    <row r="14" spans="1:8" ht="12.95" customHeight="1" x14ac:dyDescent="0.2">
      <c r="A14" s="4">
        <v>8</v>
      </c>
      <c r="B14" s="4" t="s">
        <v>21</v>
      </c>
      <c r="C14" s="4">
        <f t="shared" si="0"/>
        <v>70</v>
      </c>
      <c r="D14" s="4" t="str">
        <f t="shared" si="1"/>
        <v>70</v>
      </c>
      <c r="E14" s="4" t="s">
        <v>22</v>
      </c>
      <c r="F14" s="4"/>
      <c r="G14" s="4" t="s">
        <v>13</v>
      </c>
      <c r="H14" s="4" t="s">
        <v>14</v>
      </c>
    </row>
    <row r="15" spans="1:8" ht="12.95" customHeight="1" x14ac:dyDescent="0.2">
      <c r="A15" s="4">
        <v>9</v>
      </c>
      <c r="B15" s="4" t="s">
        <v>42</v>
      </c>
      <c r="C15" s="4">
        <f>D15+G15</f>
        <v>68</v>
      </c>
      <c r="D15" s="4">
        <f>E15</f>
        <v>68</v>
      </c>
      <c r="E15" s="4">
        <v>68</v>
      </c>
      <c r="F15" s="4"/>
      <c r="G15" s="4" t="s">
        <v>13</v>
      </c>
      <c r="H15" s="4" t="s">
        <v>14</v>
      </c>
    </row>
    <row r="16" spans="1:8" ht="12.95" customHeight="1" x14ac:dyDescent="0.2">
      <c r="A16" s="4">
        <v>10</v>
      </c>
      <c r="B16" s="4" t="s">
        <v>24</v>
      </c>
      <c r="C16" s="4">
        <f t="shared" si="0"/>
        <v>68</v>
      </c>
      <c r="D16" s="4">
        <f t="shared" si="1"/>
        <v>68</v>
      </c>
      <c r="E16" s="4">
        <v>68</v>
      </c>
      <c r="F16" s="4"/>
      <c r="G16" s="4" t="s">
        <v>13</v>
      </c>
      <c r="H16" s="4" t="s">
        <v>14</v>
      </c>
    </row>
    <row r="17" spans="1:8" ht="12.95" customHeight="1" x14ac:dyDescent="0.2">
      <c r="A17" s="4">
        <v>11</v>
      </c>
      <c r="B17" s="4" t="s">
        <v>26</v>
      </c>
      <c r="C17" s="4">
        <f t="shared" si="0"/>
        <v>68</v>
      </c>
      <c r="D17" s="4" t="str">
        <f t="shared" si="1"/>
        <v>68</v>
      </c>
      <c r="E17" s="4" t="s">
        <v>25</v>
      </c>
      <c r="F17" s="4"/>
      <c r="G17" s="4" t="s">
        <v>13</v>
      </c>
      <c r="H17" s="4" t="s">
        <v>14</v>
      </c>
    </row>
    <row r="18" spans="1:8" ht="12.95" customHeight="1" x14ac:dyDescent="0.2">
      <c r="A18" s="4">
        <v>12</v>
      </c>
      <c r="B18" s="4" t="s">
        <v>27</v>
      </c>
      <c r="C18" s="4">
        <f t="shared" si="0"/>
        <v>66</v>
      </c>
      <c r="D18" s="4" t="str">
        <f t="shared" si="1"/>
        <v>66</v>
      </c>
      <c r="E18" s="4" t="s">
        <v>28</v>
      </c>
      <c r="F18" s="4"/>
      <c r="G18" s="4" t="s">
        <v>13</v>
      </c>
      <c r="H18" s="4" t="s">
        <v>14</v>
      </c>
    </row>
    <row r="19" spans="1:8" ht="12.95" customHeight="1" x14ac:dyDescent="0.2">
      <c r="A19" s="4">
        <v>13</v>
      </c>
      <c r="B19" s="4" t="s">
        <v>29</v>
      </c>
      <c r="C19" s="4">
        <f t="shared" si="0"/>
        <v>64</v>
      </c>
      <c r="D19" s="4" t="str">
        <f t="shared" si="1"/>
        <v>64</v>
      </c>
      <c r="E19" s="4" t="s">
        <v>30</v>
      </c>
      <c r="F19" s="4"/>
      <c r="G19" s="4" t="s">
        <v>13</v>
      </c>
      <c r="H19" s="4" t="s">
        <v>14</v>
      </c>
    </row>
    <row r="20" spans="1:8" ht="12.95" customHeight="1" x14ac:dyDescent="0.2">
      <c r="A20" s="4">
        <v>14</v>
      </c>
      <c r="B20" s="4" t="s">
        <v>38</v>
      </c>
      <c r="C20" s="4">
        <f t="shared" si="0"/>
        <v>60</v>
      </c>
      <c r="D20" s="4" t="str">
        <f t="shared" si="1"/>
        <v>60</v>
      </c>
      <c r="E20" s="4" t="s">
        <v>44</v>
      </c>
      <c r="F20" s="4"/>
      <c r="G20" s="4" t="s">
        <v>13</v>
      </c>
      <c r="H20" s="4" t="s">
        <v>14</v>
      </c>
    </row>
    <row r="21" spans="1:8" ht="12.95" customHeight="1" x14ac:dyDescent="0.2">
      <c r="A21" s="4">
        <v>15</v>
      </c>
      <c r="B21" s="4" t="s">
        <v>39</v>
      </c>
      <c r="C21" s="4">
        <f t="shared" si="0"/>
        <v>56</v>
      </c>
      <c r="D21" s="4" t="str">
        <f t="shared" si="1"/>
        <v>56</v>
      </c>
      <c r="E21" s="4" t="s">
        <v>31</v>
      </c>
      <c r="F21" s="4"/>
      <c r="G21" s="4" t="s">
        <v>13</v>
      </c>
      <c r="H21" s="4" t="s">
        <v>14</v>
      </c>
    </row>
    <row r="22" spans="1:8" ht="12.95" customHeight="1" x14ac:dyDescent="0.2">
      <c r="A22" s="4">
        <v>16</v>
      </c>
      <c r="B22" s="4" t="s">
        <v>34</v>
      </c>
      <c r="C22" s="4">
        <f>D22+G22</f>
        <v>54</v>
      </c>
      <c r="D22" s="4" t="str">
        <f>E22</f>
        <v>54</v>
      </c>
      <c r="E22" s="4" t="s">
        <v>33</v>
      </c>
      <c r="F22" s="4"/>
      <c r="G22" s="4" t="s">
        <v>13</v>
      </c>
      <c r="H22" s="4" t="s">
        <v>14</v>
      </c>
    </row>
    <row r="23" spans="1:8" ht="12.95" customHeight="1" x14ac:dyDescent="0.2">
      <c r="A23" s="4">
        <v>17</v>
      </c>
      <c r="B23" s="4" t="s">
        <v>32</v>
      </c>
      <c r="C23" s="4">
        <f t="shared" si="0"/>
        <v>54</v>
      </c>
      <c r="D23" s="4" t="str">
        <f t="shared" si="1"/>
        <v>54</v>
      </c>
      <c r="E23" s="4" t="s">
        <v>33</v>
      </c>
      <c r="F23" s="4"/>
      <c r="G23" s="4" t="s">
        <v>13</v>
      </c>
      <c r="H23" s="4" t="s">
        <v>14</v>
      </c>
    </row>
    <row r="24" spans="1:8" ht="12.95" customHeight="1" x14ac:dyDescent="0.2">
      <c r="A24" s="4">
        <v>18</v>
      </c>
      <c r="B24" s="4" t="s">
        <v>37</v>
      </c>
      <c r="C24" s="4">
        <f>D24+G24</f>
        <v>52</v>
      </c>
      <c r="D24" s="4" t="str">
        <f>E24</f>
        <v>52</v>
      </c>
      <c r="E24" s="4" t="s">
        <v>36</v>
      </c>
      <c r="F24" s="4"/>
      <c r="G24" s="4" t="s">
        <v>13</v>
      </c>
      <c r="H24" s="4" t="s">
        <v>14</v>
      </c>
    </row>
    <row r="25" spans="1:8" ht="12.95" customHeight="1" x14ac:dyDescent="0.2">
      <c r="A25" s="4">
        <v>19</v>
      </c>
      <c r="B25" s="4" t="s">
        <v>35</v>
      </c>
      <c r="C25" s="4">
        <f t="shared" si="0"/>
        <v>52</v>
      </c>
      <c r="D25" s="4" t="str">
        <f t="shared" si="1"/>
        <v>52</v>
      </c>
      <c r="E25" s="4" t="s">
        <v>36</v>
      </c>
      <c r="F25" s="4"/>
      <c r="G25" s="4" t="s">
        <v>13</v>
      </c>
      <c r="H25" s="4" t="s">
        <v>14</v>
      </c>
    </row>
    <row r="26" spans="1:8" s="1" customFormat="1" ht="11.1" customHeight="1" x14ac:dyDescent="0.2"/>
    <row r="27" spans="1:8" ht="12.95" customHeight="1" x14ac:dyDescent="0.2">
      <c r="A27" s="5" t="s">
        <v>41</v>
      </c>
      <c r="B27" s="5"/>
      <c r="C27" s="5"/>
      <c r="D27" s="5"/>
      <c r="E27" s="5"/>
      <c r="F27" s="5"/>
      <c r="G27" s="5"/>
      <c r="H27" s="5"/>
    </row>
    <row r="28" spans="1:8" s="1" customFormat="1" ht="126" customHeight="1" x14ac:dyDescent="0.2">
      <c r="A28" s="2" t="s">
        <v>2</v>
      </c>
      <c r="B28" s="2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3" t="s">
        <v>8</v>
      </c>
      <c r="H28" s="3" t="s">
        <v>9</v>
      </c>
    </row>
    <row r="29" spans="1:8" ht="12.95" customHeight="1" x14ac:dyDescent="0.2">
      <c r="A29" s="4">
        <v>1</v>
      </c>
      <c r="B29" s="4" t="s">
        <v>16</v>
      </c>
      <c r="C29" s="4">
        <f t="shared" ref="C29:C33" si="2">D29+G29</f>
        <v>96</v>
      </c>
      <c r="D29" s="4" t="str">
        <f t="shared" ref="D29:D33" si="3">E29</f>
        <v>96</v>
      </c>
      <c r="E29" s="4" t="s">
        <v>17</v>
      </c>
      <c r="F29" s="4"/>
      <c r="G29" s="4" t="s">
        <v>13</v>
      </c>
      <c r="H29" s="4"/>
    </row>
    <row r="30" spans="1:8" ht="12.95" customHeight="1" x14ac:dyDescent="0.2">
      <c r="A30" s="4">
        <v>2</v>
      </c>
      <c r="B30" s="4" t="s">
        <v>19</v>
      </c>
      <c r="C30" s="4">
        <f t="shared" si="2"/>
        <v>76</v>
      </c>
      <c r="D30" s="4" t="str">
        <f t="shared" si="3"/>
        <v>76</v>
      </c>
      <c r="E30" s="4" t="s">
        <v>20</v>
      </c>
      <c r="F30" s="4"/>
      <c r="G30" s="4" t="s">
        <v>13</v>
      </c>
      <c r="H30" s="4"/>
    </row>
    <row r="31" spans="1:8" ht="12.95" customHeight="1" x14ac:dyDescent="0.2">
      <c r="A31" s="4">
        <v>3</v>
      </c>
      <c r="B31" s="4" t="s">
        <v>42</v>
      </c>
      <c r="C31" s="4">
        <f t="shared" si="2"/>
        <v>68</v>
      </c>
      <c r="D31" s="4">
        <f t="shared" si="3"/>
        <v>68</v>
      </c>
      <c r="E31" s="4">
        <v>68</v>
      </c>
      <c r="F31" s="4"/>
      <c r="G31" s="4" t="s">
        <v>13</v>
      </c>
      <c r="H31" s="4"/>
    </row>
    <row r="32" spans="1:8" ht="12.95" customHeight="1" x14ac:dyDescent="0.2">
      <c r="A32" s="4">
        <v>4</v>
      </c>
      <c r="B32" s="4" t="s">
        <v>27</v>
      </c>
      <c r="C32" s="4">
        <f t="shared" si="2"/>
        <v>66</v>
      </c>
      <c r="D32" s="4" t="str">
        <f t="shared" si="3"/>
        <v>66</v>
      </c>
      <c r="E32" s="4" t="s">
        <v>28</v>
      </c>
      <c r="F32" s="4"/>
      <c r="G32" s="4" t="s">
        <v>13</v>
      </c>
      <c r="H32" s="4"/>
    </row>
    <row r="33" spans="1:8" ht="12.95" customHeight="1" x14ac:dyDescent="0.2">
      <c r="A33" s="4">
        <v>5</v>
      </c>
      <c r="B33" s="4" t="s">
        <v>39</v>
      </c>
      <c r="C33" s="4">
        <f t="shared" si="2"/>
        <v>56</v>
      </c>
      <c r="D33" s="4" t="str">
        <f t="shared" si="3"/>
        <v>56</v>
      </c>
      <c r="E33" s="4" t="s">
        <v>31</v>
      </c>
      <c r="F33" s="4"/>
      <c r="G33" s="4" t="s">
        <v>13</v>
      </c>
      <c r="H33" s="4"/>
    </row>
  </sheetData>
  <sortState ref="A6:I31">
    <sortCondition descending="1" ref="C6"/>
  </sortState>
  <mergeCells count="5">
    <mergeCell ref="A5:H5"/>
    <mergeCell ref="A27:H27"/>
    <mergeCell ref="A1:H1"/>
    <mergeCell ref="A2:H2"/>
    <mergeCell ref="A4:H4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2021-08-20T06:08:45Z</dcterms:modified>
</cp:coreProperties>
</file>